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prav\Desktop\2025. godina\JEDNOSTAVNA NABAVA_2025\MOTORNA ULJA_2025\"/>
    </mc:Choice>
  </mc:AlternateContent>
  <xr:revisionPtr revIDLastSave="0" documentId="13_ncr:1_{69331E9E-667F-461D-AE07-E0DA1BAF57A8}" xr6:coauthVersionLast="47" xr6:coauthVersionMax="47" xr10:uidLastSave="{00000000-0000-0000-0000-000000000000}"/>
  <bookViews>
    <workbookView xWindow="-107" yWindow="-107" windowWidth="23064" windowHeight="12341" xr2:uid="{00000000-000D-0000-FFFF-FFFF00000000}"/>
  </bookViews>
  <sheets>
    <sheet name="Motorna ulja " sheetId="3" r:id="rId1"/>
  </sheets>
  <definedNames>
    <definedName name="_xlnm.Print_Area" localSheetId="0">'Motorna ulja '!$A$1:$K$15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3" l="1"/>
  <c r="K9" i="3"/>
  <c r="K10" i="3"/>
  <c r="K7" i="3"/>
  <c r="K11" i="3" l="1"/>
  <c r="K14" i="3" s="1"/>
</calcChain>
</file>

<file path=xl/sharedStrings.xml><?xml version="1.0" encoding="utf-8"?>
<sst xmlns="http://schemas.openxmlformats.org/spreadsheetml/2006/main" count="42" uniqueCount="35">
  <si>
    <t>Redni
broj</t>
  </si>
  <si>
    <t>Ukupna cijena bez PDV-a (umnožak količine i jedinične cijene bez PDV-a)</t>
  </si>
  <si>
    <t xml:space="preserve">TROŠKOVNIK </t>
  </si>
  <si>
    <t>Viskozitet</t>
  </si>
  <si>
    <t>Specifikacija odobrenja razine kvalitete</t>
  </si>
  <si>
    <t>Traženo pakiranje</t>
  </si>
  <si>
    <t>litra</t>
  </si>
  <si>
    <t>Jedinica mjere</t>
  </si>
  <si>
    <t>Naziv ponuđenog proizvoda</t>
  </si>
  <si>
    <t>ACEA E6 na sintetičkoj bazi</t>
  </si>
  <si>
    <t>SAE 75W-90</t>
  </si>
  <si>
    <t>Ulje za diferencijale i glavčine kotača</t>
  </si>
  <si>
    <t>API GL5 na sintetičkoj bazi</t>
  </si>
  <si>
    <t xml:space="preserve">Ulje za automatske mjenjače </t>
  </si>
  <si>
    <t>ATF Dexron II - ZF TE-ML 14E</t>
  </si>
  <si>
    <t>ATF Dexron III - ZF TE-ML 14B</t>
  </si>
  <si>
    <t>200 litara</t>
  </si>
  <si>
    <t>Tektualni opis stavke</t>
  </si>
  <si>
    <t>SAE 5W-30</t>
  </si>
  <si>
    <t xml:space="preserve">Motorno ulje s NISKOM količinom sulfatnog pepela i fosfor-sumpora </t>
  </si>
  <si>
    <t>18-1804 klasa TLS E6</t>
  </si>
  <si>
    <t>18-1805 klasa RAS1</t>
  </si>
  <si>
    <t>18-1807 klasa AG3/II</t>
  </si>
  <si>
    <t>18-1807 klasa AG3/I</t>
  </si>
  <si>
    <t>Kvalifikacija Iveco       standarda</t>
  </si>
  <si>
    <t>Jedinična cijena bez   PDV-a</t>
  </si>
  <si>
    <t>Cijena ponude bez PDV-a</t>
  </si>
  <si>
    <t>Stopa PDV-a</t>
  </si>
  <si>
    <t>Iznos PDV-a</t>
  </si>
  <si>
    <t>Cijena ponude s PDV-om</t>
  </si>
  <si>
    <t>11(8x10)</t>
  </si>
  <si>
    <t>*Napomena: sve navedene norme označavaju se dodatkom "ili jedankovrijedno"</t>
  </si>
  <si>
    <t>Motorna ulja</t>
  </si>
  <si>
    <t>Okvirna količina litara/kilograma (za jednu godinu)</t>
  </si>
  <si>
    <t>Evidencijski broj nabave: 23/25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</si>
</sst>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n&quot;;[Red]\-#,##0.00\ &quot;kn&quot;"/>
    <numFmt numFmtId="165" formatCode="_-* #,##0.00\ [$€-41A]_-;\-* #,##0.00\ [$€-41A]_-;_-* &quot;-&quot;??\ [$€-41A]_-;_-@_-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/>
    <xf numFmtId="49" fontId="2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1" fillId="3" borderId="5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6" fillId="0" borderId="0" xfId="0" applyFont="1"/>
    <xf numFmtId="0" fontId="1" fillId="3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164" fontId="0" fillId="0" borderId="9" xfId="0" applyNumberFormat="1" applyBorder="1"/>
    <xf numFmtId="164" fontId="0" fillId="0" borderId="10" xfId="0" applyNumberFormat="1" applyBorder="1"/>
    <xf numFmtId="0" fontId="1" fillId="3" borderId="4" xfId="0" applyFont="1" applyFill="1" applyBorder="1" applyAlignment="1">
      <alignment horizontal="center" vertical="center"/>
    </xf>
    <xf numFmtId="3" fontId="1" fillId="3" borderId="3" xfId="0" applyNumberFormat="1" applyFont="1" applyFill="1" applyBorder="1" applyAlignment="1">
      <alignment horizontal="right" vertical="center" indent="2"/>
    </xf>
    <xf numFmtId="3" fontId="1" fillId="3" borderId="1" xfId="0" applyNumberFormat="1" applyFont="1" applyFill="1" applyBorder="1" applyAlignment="1">
      <alignment horizontal="right" vertical="center" indent="2"/>
    </xf>
    <xf numFmtId="3" fontId="1" fillId="0" borderId="1" xfId="0" applyNumberFormat="1" applyFont="1" applyBorder="1" applyAlignment="1">
      <alignment horizontal="right" vertical="center" indent="2"/>
    </xf>
    <xf numFmtId="0" fontId="1" fillId="0" borderId="0" xfId="0" applyFont="1" applyAlignment="1">
      <alignment wrapText="1"/>
    </xf>
    <xf numFmtId="0" fontId="1" fillId="4" borderId="1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/>
    <xf numFmtId="9" fontId="0" fillId="0" borderId="9" xfId="0" applyNumberFormat="1" applyBorder="1"/>
    <xf numFmtId="3" fontId="1" fillId="3" borderId="3" xfId="0" applyNumberFormat="1" applyFont="1" applyFill="1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right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tabSelected="1" workbookViewId="0">
      <selection activeCell="A3" sqref="A3:K3"/>
    </sheetView>
  </sheetViews>
  <sheetFormatPr defaultRowHeight="14.3" x14ac:dyDescent="0.3"/>
  <cols>
    <col min="2" max="2" width="26.44140625" style="6" customWidth="1"/>
    <col min="3" max="3" width="24.5546875" customWidth="1"/>
    <col min="4" max="4" width="17.5546875" customWidth="1"/>
    <col min="5" max="5" width="10.5546875" bestFit="1" customWidth="1"/>
    <col min="6" max="6" width="11.6640625" customWidth="1"/>
    <col min="7" max="7" width="9.5546875" customWidth="1"/>
    <col min="8" max="8" width="13.44140625" customWidth="1"/>
    <col min="9" max="9" width="24.5546875" customWidth="1"/>
    <col min="10" max="10" width="14" customWidth="1"/>
    <col min="11" max="11" width="16.44140625" customWidth="1"/>
  </cols>
  <sheetData>
    <row r="1" spans="1:11" ht="18.45" x14ac:dyDescent="0.3">
      <c r="A1" s="37" t="s">
        <v>2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x14ac:dyDescent="0.3">
      <c r="A2" s="39" t="s">
        <v>32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x14ac:dyDescent="0.3">
      <c r="A3" s="39" t="s">
        <v>34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x14ac:dyDescent="0.3">
      <c r="A4" s="1"/>
      <c r="B4" s="22"/>
      <c r="C4" s="1"/>
      <c r="D4" s="1"/>
      <c r="E4" s="1"/>
      <c r="F4" s="3"/>
      <c r="G4" s="3"/>
      <c r="H4" s="3"/>
      <c r="I4" s="3"/>
      <c r="J4" s="3"/>
      <c r="K4" s="3"/>
    </row>
    <row r="5" spans="1:11" ht="68.45" x14ac:dyDescent="0.3">
      <c r="A5" s="4" t="s">
        <v>0</v>
      </c>
      <c r="B5" s="4" t="s">
        <v>17</v>
      </c>
      <c r="C5" s="4" t="s">
        <v>4</v>
      </c>
      <c r="D5" s="4" t="s">
        <v>24</v>
      </c>
      <c r="E5" s="4" t="s">
        <v>3</v>
      </c>
      <c r="F5" s="4" t="s">
        <v>5</v>
      </c>
      <c r="G5" s="4" t="s">
        <v>7</v>
      </c>
      <c r="H5" s="4" t="s">
        <v>33</v>
      </c>
      <c r="I5" s="4" t="s">
        <v>8</v>
      </c>
      <c r="J5" s="4" t="s">
        <v>25</v>
      </c>
      <c r="K5" s="4" t="s">
        <v>1</v>
      </c>
    </row>
    <row r="6" spans="1:11" x14ac:dyDescent="0.3">
      <c r="A6" s="5">
        <v>1</v>
      </c>
      <c r="B6" s="23">
        <v>2</v>
      </c>
      <c r="C6" s="5">
        <v>3</v>
      </c>
      <c r="D6" s="5">
        <v>4</v>
      </c>
      <c r="E6" s="5">
        <v>5</v>
      </c>
      <c r="F6" s="5">
        <v>6</v>
      </c>
      <c r="G6" s="5">
        <v>7</v>
      </c>
      <c r="H6" s="5">
        <v>8</v>
      </c>
      <c r="I6" s="5">
        <v>9</v>
      </c>
      <c r="J6" s="5">
        <v>10</v>
      </c>
      <c r="K6" s="5" t="s">
        <v>30</v>
      </c>
    </row>
    <row r="7" spans="1:11" ht="41.1" x14ac:dyDescent="0.3">
      <c r="A7" s="18">
        <v>1</v>
      </c>
      <c r="B7" s="24" t="s">
        <v>19</v>
      </c>
      <c r="C7" s="7" t="s">
        <v>9</v>
      </c>
      <c r="D7" s="7" t="s">
        <v>20</v>
      </c>
      <c r="E7" s="18" t="s">
        <v>18</v>
      </c>
      <c r="F7" s="18" t="s">
        <v>16</v>
      </c>
      <c r="G7" s="18" t="s">
        <v>6</v>
      </c>
      <c r="H7" s="19">
        <v>800</v>
      </c>
      <c r="I7" s="29"/>
      <c r="J7" s="32">
        <v>0</v>
      </c>
      <c r="K7" s="33">
        <f>H7*J7</f>
        <v>0</v>
      </c>
    </row>
    <row r="8" spans="1:11" ht="27.4" x14ac:dyDescent="0.3">
      <c r="A8" s="18">
        <v>2</v>
      </c>
      <c r="B8" s="24" t="s">
        <v>11</v>
      </c>
      <c r="C8" s="8" t="s">
        <v>12</v>
      </c>
      <c r="D8" s="8" t="s">
        <v>21</v>
      </c>
      <c r="E8" s="18" t="s">
        <v>10</v>
      </c>
      <c r="F8" s="18" t="s">
        <v>16</v>
      </c>
      <c r="G8" s="18" t="s">
        <v>6</v>
      </c>
      <c r="H8" s="20">
        <v>400</v>
      </c>
      <c r="I8" s="30"/>
      <c r="J8" s="34">
        <v>0</v>
      </c>
      <c r="K8" s="33">
        <f t="shared" ref="K8:K10" si="0">H8*J8</f>
        <v>0</v>
      </c>
    </row>
    <row r="9" spans="1:11" x14ac:dyDescent="0.3">
      <c r="A9" s="12">
        <v>3</v>
      </c>
      <c r="B9" s="25" t="s">
        <v>13</v>
      </c>
      <c r="C9" s="9" t="s">
        <v>14</v>
      </c>
      <c r="D9" s="9" t="s">
        <v>22</v>
      </c>
      <c r="E9" s="12"/>
      <c r="F9" s="12" t="s">
        <v>16</v>
      </c>
      <c r="G9" s="12" t="s">
        <v>6</v>
      </c>
      <c r="H9" s="21">
        <v>400</v>
      </c>
      <c r="I9" s="31"/>
      <c r="J9" s="34">
        <v>0</v>
      </c>
      <c r="K9" s="33">
        <f t="shared" si="0"/>
        <v>0</v>
      </c>
    </row>
    <row r="10" spans="1:11" x14ac:dyDescent="0.3">
      <c r="A10" s="11">
        <v>4</v>
      </c>
      <c r="B10" s="26" t="s">
        <v>13</v>
      </c>
      <c r="C10" s="2" t="s">
        <v>15</v>
      </c>
      <c r="D10" s="2" t="s">
        <v>23</v>
      </c>
      <c r="E10" s="13"/>
      <c r="F10" s="13" t="s">
        <v>16</v>
      </c>
      <c r="G10" s="13" t="s">
        <v>6</v>
      </c>
      <c r="H10" s="21">
        <v>200</v>
      </c>
      <c r="I10" s="31"/>
      <c r="J10" s="34">
        <v>0</v>
      </c>
      <c r="K10" s="33">
        <f t="shared" si="0"/>
        <v>0</v>
      </c>
    </row>
    <row r="11" spans="1:11" x14ac:dyDescent="0.3">
      <c r="H11" s="14"/>
      <c r="I11" s="35" t="s">
        <v>26</v>
      </c>
      <c r="J11" s="36"/>
      <c r="K11" s="16">
        <f>SUM(K7:K10)</f>
        <v>0</v>
      </c>
    </row>
    <row r="12" spans="1:11" x14ac:dyDescent="0.3">
      <c r="F12" s="10"/>
      <c r="H12" s="15"/>
      <c r="I12" s="35" t="s">
        <v>27</v>
      </c>
      <c r="J12" s="36"/>
      <c r="K12" s="28">
        <v>0.25</v>
      </c>
    </row>
    <row r="13" spans="1:11" x14ac:dyDescent="0.3">
      <c r="C13" s="10"/>
      <c r="H13" s="15"/>
      <c r="I13" s="35" t="s">
        <v>28</v>
      </c>
      <c r="J13" s="36"/>
      <c r="K13" s="17"/>
    </row>
    <row r="14" spans="1:11" x14ac:dyDescent="0.3">
      <c r="H14" s="15"/>
      <c r="I14" s="35" t="s">
        <v>29</v>
      </c>
      <c r="J14" s="36"/>
      <c r="K14" s="17">
        <f>K11+K13</f>
        <v>0</v>
      </c>
    </row>
    <row r="16" spans="1:11" x14ac:dyDescent="0.3">
      <c r="A16" s="27" t="s">
        <v>31</v>
      </c>
    </row>
  </sheetData>
  <mergeCells count="7">
    <mergeCell ref="I14:J14"/>
    <mergeCell ref="I11:J11"/>
    <mergeCell ref="I12:J12"/>
    <mergeCell ref="I13:J13"/>
    <mergeCell ref="A1:K1"/>
    <mergeCell ref="A2:K2"/>
    <mergeCell ref="A3:K3"/>
  </mergeCells>
  <pageMargins left="0.7" right="0.7" top="0.75" bottom="0.75" header="0.3" footer="0.3"/>
  <pageSetup paperSize="9" scale="7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Motorna ulja </vt:lpstr>
      <vt:lpstr>'Motorna ulja 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Uprava Auto promet Sisak</cp:lastModifiedBy>
  <cp:lastPrinted>2022-09-07T09:52:34Z</cp:lastPrinted>
  <dcterms:created xsi:type="dcterms:W3CDTF">2018-07-10T09:49:23Z</dcterms:created>
  <dcterms:modified xsi:type="dcterms:W3CDTF">2025-11-17T08:50:23Z</dcterms:modified>
</cp:coreProperties>
</file>